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1\総務課専用\３．総規・処務\ホームページ\管内人口・世帯数\人口の推移\"/>
    </mc:Choice>
  </mc:AlternateContent>
  <xr:revisionPtr revIDLastSave="0" documentId="13_ncr:1_{661CC67D-6EF0-498B-8121-66D026B2FC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内人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" l="1"/>
  <c r="R28" i="1"/>
  <c r="Q20" i="1"/>
  <c r="Q21" i="1"/>
  <c r="Q22" i="1"/>
  <c r="Q23" i="1"/>
  <c r="Q24" i="1"/>
  <c r="Q25" i="1"/>
  <c r="Q26" i="1"/>
  <c r="Q27" i="1"/>
  <c r="P28" i="1"/>
  <c r="O28" i="1"/>
  <c r="M28" i="1"/>
  <c r="L28" i="1"/>
  <c r="J28" i="1" l="1"/>
  <c r="I28" i="1"/>
  <c r="G28" i="1"/>
  <c r="F28" i="1"/>
  <c r="H27" i="1"/>
  <c r="H26" i="1"/>
  <c r="H25" i="1"/>
  <c r="H24" i="1"/>
  <c r="H23" i="1"/>
  <c r="H22" i="1"/>
  <c r="H21" i="1"/>
  <c r="E28" i="1"/>
  <c r="H20" i="1"/>
  <c r="D28" i="1" l="1"/>
  <c r="C28" i="1"/>
  <c r="S14" i="1"/>
  <c r="R14" i="1"/>
  <c r="P14" i="1"/>
  <c r="O14" i="1"/>
  <c r="M14" i="1"/>
  <c r="J14" i="1"/>
  <c r="I14" i="1"/>
  <c r="G14" i="1"/>
  <c r="F14" i="1"/>
  <c r="D14" i="1"/>
  <c r="C14" i="1"/>
  <c r="K8" i="1"/>
  <c r="E20" i="1" l="1"/>
  <c r="E21" i="1"/>
  <c r="E22" i="1"/>
  <c r="E23" i="1"/>
  <c r="E24" i="1"/>
  <c r="E25" i="1"/>
  <c r="E26" i="1"/>
  <c r="E27" i="1"/>
  <c r="N20" i="1"/>
  <c r="N21" i="1"/>
  <c r="N22" i="1"/>
  <c r="N23" i="1"/>
  <c r="N24" i="1"/>
  <c r="N25" i="1"/>
  <c r="N26" i="1"/>
  <c r="N27" i="1"/>
  <c r="T27" i="1"/>
  <c r="T26" i="1"/>
  <c r="T25" i="1"/>
  <c r="T24" i="1"/>
  <c r="T23" i="1"/>
  <c r="T22" i="1"/>
  <c r="T21" i="1"/>
  <c r="T20" i="1"/>
  <c r="K27" i="1"/>
  <c r="K26" i="1"/>
  <c r="K25" i="1"/>
  <c r="K24" i="1"/>
  <c r="K23" i="1"/>
  <c r="K22" i="1"/>
  <c r="K21" i="1"/>
  <c r="K20" i="1"/>
  <c r="T13" i="1"/>
  <c r="T12" i="1"/>
  <c r="T11" i="1"/>
  <c r="T10" i="1"/>
  <c r="T9" i="1"/>
  <c r="T8" i="1"/>
  <c r="T7" i="1"/>
  <c r="T6" i="1"/>
  <c r="Q13" i="1"/>
  <c r="Q12" i="1"/>
  <c r="Q11" i="1"/>
  <c r="Q10" i="1"/>
  <c r="Q9" i="1"/>
  <c r="Q8" i="1"/>
  <c r="Q7" i="1"/>
  <c r="Q6" i="1"/>
  <c r="L14" i="1"/>
  <c r="N13" i="1"/>
  <c r="N12" i="1"/>
  <c r="N11" i="1"/>
  <c r="N10" i="1"/>
  <c r="N9" i="1"/>
  <c r="N8" i="1"/>
  <c r="N7" i="1"/>
  <c r="N6" i="1"/>
  <c r="K13" i="1"/>
  <c r="K12" i="1"/>
  <c r="K11" i="1"/>
  <c r="K10" i="1"/>
  <c r="K9" i="1"/>
  <c r="K7" i="1"/>
  <c r="K6" i="1"/>
  <c r="H13" i="1"/>
  <c r="H12" i="1"/>
  <c r="H11" i="1"/>
  <c r="H10" i="1"/>
  <c r="H9" i="1"/>
  <c r="H8" i="1"/>
  <c r="H7" i="1"/>
  <c r="H6" i="1"/>
  <c r="E7" i="1"/>
  <c r="E8" i="1"/>
  <c r="E9" i="1"/>
  <c r="E10" i="1"/>
  <c r="E11" i="1"/>
  <c r="E12" i="1"/>
  <c r="E13" i="1"/>
  <c r="E6" i="1"/>
  <c r="H14" i="1" l="1"/>
  <c r="E14" i="1"/>
  <c r="Q28" i="1"/>
  <c r="K28" i="1"/>
  <c r="Q14" i="1"/>
  <c r="T14" i="1"/>
  <c r="H28" i="1"/>
  <c r="T28" i="1"/>
  <c r="N28" i="1"/>
  <c r="N14" i="1"/>
  <c r="K14" i="1"/>
</calcChain>
</file>

<file path=xl/sharedStrings.xml><?xml version="1.0" encoding="utf-8"?>
<sst xmlns="http://schemas.openxmlformats.org/spreadsheetml/2006/main" count="71" uniqueCount="28">
  <si>
    <t>東松山市</t>
    <rPh sb="0" eb="1">
      <t>ヒガシ</t>
    </rPh>
    <rPh sb="1" eb="3">
      <t>マツヤマ</t>
    </rPh>
    <rPh sb="3" eb="4">
      <t>シ</t>
    </rPh>
    <phoneticPr fontId="1"/>
  </si>
  <si>
    <t>ときがわ町</t>
    <rPh sb="4" eb="5">
      <t>マチ</t>
    </rPh>
    <phoneticPr fontId="1"/>
  </si>
  <si>
    <t>東秩父村</t>
    <rPh sb="0" eb="4">
      <t>ヒガシチチブムラ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</si>
  <si>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</si>
  <si>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</si>
  <si>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</si>
  <si>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人口（人）
市町村名</t>
    <rPh sb="7" eb="9">
      <t>ジンコウ</t>
    </rPh>
    <rPh sb="10" eb="11">
      <t>ニン</t>
    </rPh>
    <rPh sb="13" eb="16">
      <t>シチョウソン</t>
    </rPh>
    <rPh sb="16" eb="17">
      <t>メイ</t>
    </rPh>
    <phoneticPr fontId="1"/>
  </si>
  <si>
    <t>滑 川 町</t>
    <rPh sb="0" eb="1">
      <t>ヌメ</t>
    </rPh>
    <rPh sb="2" eb="3">
      <t>カワ</t>
    </rPh>
    <rPh sb="4" eb="5">
      <t>マチ</t>
    </rPh>
    <phoneticPr fontId="1"/>
  </si>
  <si>
    <t>嵐 山 町</t>
    <rPh sb="0" eb="1">
      <t>アラシ</t>
    </rPh>
    <rPh sb="2" eb="3">
      <t>ヤマ</t>
    </rPh>
    <rPh sb="4" eb="5">
      <t>マチ</t>
    </rPh>
    <phoneticPr fontId="1"/>
  </si>
  <si>
    <t>小 川 町</t>
    <rPh sb="0" eb="1">
      <t>ショウ</t>
    </rPh>
    <rPh sb="2" eb="3">
      <t>カワ</t>
    </rPh>
    <rPh sb="4" eb="5">
      <t>マチ</t>
    </rPh>
    <phoneticPr fontId="1"/>
  </si>
  <si>
    <t>川 島 町</t>
    <rPh sb="0" eb="1">
      <t>カワ</t>
    </rPh>
    <rPh sb="2" eb="3">
      <t>シマ</t>
    </rPh>
    <rPh sb="4" eb="5">
      <t>マチ</t>
    </rPh>
    <phoneticPr fontId="1"/>
  </si>
  <si>
    <t>吉 見 町</t>
    <rPh sb="0" eb="1">
      <t>キチ</t>
    </rPh>
    <rPh sb="2" eb="3">
      <t>ミ</t>
    </rPh>
    <rPh sb="4" eb="5">
      <t>マチ</t>
    </rPh>
    <phoneticPr fontId="1"/>
  </si>
  <si>
    <t>※毎月１日現在の人口</t>
    <rPh sb="1" eb="3">
      <t>マイツキ</t>
    </rPh>
    <rPh sb="4" eb="5">
      <t>ニチ</t>
    </rPh>
    <rPh sb="5" eb="7">
      <t>ゲンザイ</t>
    </rPh>
    <rPh sb="8" eb="10">
      <t>ジンコウ</t>
    </rPh>
    <phoneticPr fontId="1"/>
  </si>
  <si>
    <t>合計</t>
    <rPh sb="0" eb="1">
      <t>ゴウ</t>
    </rPh>
    <rPh sb="1" eb="2">
      <t>ケイ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</si>
  <si>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</si>
  <si>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</si>
  <si>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</si>
  <si>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</si>
  <si>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</si>
  <si>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</si>
  <si>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</si>
  <si>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</si>
  <si>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</si>
  <si>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</si>
  <si>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</si>
  <si>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</si>
  <si>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令和6（2024）年度　比企広域管内人口推移</t>
    <rPh sb="0" eb="2">
      <t>レイワ</t>
    </rPh>
    <rPh sb="9" eb="11">
      <t>ネンド</t>
    </rPh>
    <rPh sb="12" eb="14">
      <t>ヒキ</t>
    </rPh>
    <rPh sb="14" eb="16">
      <t>コウイキ</t>
    </rPh>
    <rPh sb="16" eb="18">
      <t>カンナイ</t>
    </rPh>
    <rPh sb="18" eb="20">
      <t>ジンコウ</t>
    </rPh>
    <rPh sb="20" eb="22">
      <t>スイイ</t>
    </rPh>
    <phoneticPr fontId="1"/>
  </si>
  <si>
    <t xml:space="preserve"> @oiuytrrrpioo,vc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</si>
</sst>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rgb="FFFF66CC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38" fontId="8" fillId="0" borderId="23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9" fillId="0" borderId="25" xfId="1" applyFont="1" applyFill="1" applyBorder="1" applyAlignment="1">
      <alignment horizontal="center" vertical="center" shrinkToFit="1"/>
    </xf>
    <xf numFmtId="38" fontId="8" fillId="0" borderId="26" xfId="1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center" vertical="center" shrinkToFit="1"/>
    </xf>
    <xf numFmtId="38" fontId="10" fillId="0" borderId="28" xfId="1" applyFont="1" applyFill="1" applyBorder="1" applyAlignment="1">
      <alignment horizontal="center" vertical="center" shrinkToFit="1"/>
    </xf>
    <xf numFmtId="38" fontId="11" fillId="0" borderId="29" xfId="1" applyFont="1" applyFill="1" applyBorder="1" applyAlignment="1">
      <alignment horizontal="center" vertical="center" shrinkToFit="1"/>
    </xf>
    <xf numFmtId="38" fontId="10" fillId="0" borderId="23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0" fillId="0" borderId="23" xfId="1" applyFont="1" applyFill="1" applyBorder="1" applyAlignment="1">
      <alignment horizontal="center" vertical="center" shrinkToFit="1"/>
    </xf>
    <xf numFmtId="38" fontId="11" fillId="0" borderId="10" xfId="1" applyFont="1" applyFill="1" applyBorder="1" applyAlignment="1">
      <alignment horizontal="center" vertical="center" shrinkToFit="1"/>
    </xf>
    <xf numFmtId="38" fontId="10" fillId="0" borderId="24" xfId="1" applyFont="1" applyFill="1" applyBorder="1" applyAlignment="1">
      <alignment horizontal="center" vertical="center" shrinkToFit="1"/>
    </xf>
    <xf numFmtId="38" fontId="11" fillId="0" borderId="25" xfId="1" applyFont="1" applyFill="1" applyBorder="1" applyAlignment="1">
      <alignment horizontal="center" vertical="center" shrinkToFit="1"/>
    </xf>
    <xf numFmtId="38" fontId="10" fillId="0" borderId="26" xfId="1" applyFont="1" applyBorder="1" applyAlignment="1">
      <alignment horizontal="center" vertical="center" shrinkToFit="1"/>
    </xf>
    <xf numFmtId="38" fontId="11" fillId="0" borderId="27" xfId="1" applyFont="1" applyBorder="1" applyAlignment="1">
      <alignment horizontal="center" vertical="center" shrinkToFit="1"/>
    </xf>
    <xf numFmtId="38" fontId="8" fillId="0" borderId="30" xfId="1" applyFont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 shrinkToFit="1"/>
    </xf>
    <xf numFmtId="38" fontId="6" fillId="0" borderId="31" xfId="1" applyFont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10" fillId="0" borderId="36" xfId="1" applyFont="1" applyFill="1" applyBorder="1" applyAlignment="1">
      <alignment horizontal="center" vertical="center" shrinkToFit="1"/>
    </xf>
    <xf numFmtId="38" fontId="10" fillId="0" borderId="35" xfId="1" applyFont="1" applyFill="1" applyBorder="1" applyAlignment="1">
      <alignment horizontal="center" vertical="center" shrinkToFit="1"/>
    </xf>
    <xf numFmtId="38" fontId="11" fillId="0" borderId="13" xfId="1" applyFont="1" applyFill="1" applyBorder="1" applyAlignment="1">
      <alignment horizontal="center" vertical="center" shrinkToFit="1"/>
    </xf>
    <xf numFmtId="38" fontId="11" fillId="0" borderId="22" xfId="1" applyFont="1" applyFill="1" applyBorder="1" applyAlignment="1">
      <alignment horizontal="center" vertical="center" shrinkToFit="1"/>
    </xf>
    <xf numFmtId="38" fontId="10" fillId="0" borderId="37" xfId="1" applyFont="1" applyFill="1" applyBorder="1" applyAlignment="1">
      <alignment horizontal="center" vertical="center" shrinkToFit="1"/>
    </xf>
    <xf numFmtId="38" fontId="11" fillId="0" borderId="38" xfId="1" applyFont="1" applyFill="1" applyBorder="1" applyAlignment="1">
      <alignment horizontal="center" vertical="center" shrinkToFit="1"/>
    </xf>
    <xf numFmtId="38" fontId="4" fillId="0" borderId="40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zoomScale="85" zoomScaleNormal="85" workbookViewId="0">
      <pane xSplit="2" topLeftCell="H1" activePane="topRight" state="frozen"/>
      <selection pane="topRight" activeCell="P29" sqref="P29"/>
    </sheetView>
  </sheetViews>
  <sheetFormatPr defaultRowHeight="13.5" x14ac:dyDescent="0.15"/>
  <cols>
    <col min="1" max="1" width="1.375" customWidth="1"/>
    <col min="2" max="2" width="19.75" customWidth="1"/>
    <col min="3" max="5" width="10.375" style="1" customWidth="1"/>
    <col min="6" max="19" width="10.375" customWidth="1"/>
    <col min="20" max="20" width="10.5" customWidth="1"/>
  </cols>
  <sheetData>
    <row r="1" spans="2:20" ht="18.75" x14ac:dyDescent="0.15">
      <c r="B1" s="59" t="s">
        <v>26</v>
      </c>
      <c r="C1" s="59"/>
      <c r="D1" s="59"/>
      <c r="E1" s="59"/>
    </row>
    <row r="2" spans="2:20" ht="17.25" x14ac:dyDescent="0.15">
      <c r="B2" s="2"/>
    </row>
    <row r="4" spans="2:20" s="3" customFormat="1" ht="24.95" customHeight="1" x14ac:dyDescent="0.15">
      <c r="B4" s="61" t="s">
        <v>6</v>
      </c>
      <c r="C4" s="63" t="s">
        <v>14</v>
      </c>
      <c r="D4" s="64"/>
      <c r="E4" s="64"/>
      <c r="F4" s="60" t="s">
        <v>15</v>
      </c>
      <c r="G4" s="60"/>
      <c r="H4" s="60"/>
      <c r="I4" s="60" t="s">
        <v>16</v>
      </c>
      <c r="J4" s="60"/>
      <c r="K4" s="60"/>
      <c r="L4" s="60" t="s">
        <v>17</v>
      </c>
      <c r="M4" s="60"/>
      <c r="N4" s="60"/>
      <c r="O4" s="60" t="s">
        <v>18</v>
      </c>
      <c r="P4" s="60"/>
      <c r="Q4" s="60"/>
      <c r="R4" s="60" t="s">
        <v>19</v>
      </c>
      <c r="S4" s="60"/>
      <c r="T4" s="60"/>
    </row>
    <row r="5" spans="2:20" s="3" customFormat="1" ht="24.95" customHeight="1" thickBot="1" x14ac:dyDescent="0.2">
      <c r="B5" s="62"/>
      <c r="C5" s="4" t="s">
        <v>4</v>
      </c>
      <c r="D5" s="5" t="s">
        <v>5</v>
      </c>
      <c r="E5" s="6" t="s">
        <v>3</v>
      </c>
      <c r="F5" s="7" t="s">
        <v>4</v>
      </c>
      <c r="G5" s="5" t="s">
        <v>5</v>
      </c>
      <c r="H5" s="8" t="s">
        <v>3</v>
      </c>
      <c r="I5" s="9" t="s">
        <v>4</v>
      </c>
      <c r="J5" s="5" t="s">
        <v>5</v>
      </c>
      <c r="K5" s="8" t="s">
        <v>3</v>
      </c>
      <c r="L5" s="7" t="s">
        <v>4</v>
      </c>
      <c r="M5" s="5" t="s">
        <v>5</v>
      </c>
      <c r="N5" s="8" t="s">
        <v>3</v>
      </c>
      <c r="O5" s="9" t="s">
        <v>4</v>
      </c>
      <c r="P5" s="5" t="s">
        <v>5</v>
      </c>
      <c r="Q5" s="8" t="s">
        <v>3</v>
      </c>
      <c r="R5" s="7" t="s">
        <v>4</v>
      </c>
      <c r="S5" s="5" t="s">
        <v>5</v>
      </c>
      <c r="T5" s="8" t="s">
        <v>3</v>
      </c>
    </row>
    <row r="6" spans="2:20" s="3" customFormat="1" ht="30" customHeight="1" thickTop="1" x14ac:dyDescent="0.15">
      <c r="B6" s="10" t="s">
        <v>0</v>
      </c>
      <c r="C6" s="25">
        <v>45621</v>
      </c>
      <c r="D6" s="26">
        <v>45241</v>
      </c>
      <c r="E6" s="11">
        <f>SUM(C6:D6)</f>
        <v>90862</v>
      </c>
      <c r="F6" s="35">
        <v>45703</v>
      </c>
      <c r="G6" s="36">
        <v>45307</v>
      </c>
      <c r="H6" s="12">
        <f>SUM(F6:G6)</f>
        <v>91010</v>
      </c>
      <c r="I6" s="35">
        <v>45706</v>
      </c>
      <c r="J6" s="36">
        <v>45321</v>
      </c>
      <c r="K6" s="11">
        <f>SUM(I6:J6)</f>
        <v>91027</v>
      </c>
      <c r="L6" s="35">
        <v>45735</v>
      </c>
      <c r="M6" s="36">
        <v>45376</v>
      </c>
      <c r="N6" s="12">
        <f>SUM(L6:M6)</f>
        <v>91111</v>
      </c>
      <c r="O6" s="35">
        <v>45723</v>
      </c>
      <c r="P6" s="36">
        <v>45392</v>
      </c>
      <c r="Q6" s="11">
        <f>SUM(O6:P6)</f>
        <v>91115</v>
      </c>
      <c r="R6" s="35">
        <v>45696</v>
      </c>
      <c r="S6" s="36">
        <v>45371</v>
      </c>
      <c r="T6" s="12">
        <f>SUM(R6:S6)</f>
        <v>91067</v>
      </c>
    </row>
    <row r="7" spans="2:20" s="3" customFormat="1" ht="30" customHeight="1" x14ac:dyDescent="0.15">
      <c r="B7" s="13" t="s">
        <v>7</v>
      </c>
      <c r="C7" s="27">
        <v>10043</v>
      </c>
      <c r="D7" s="28">
        <v>9623</v>
      </c>
      <c r="E7" s="14">
        <f t="shared" ref="E7:E13" si="0">SUM(C7:D7)</f>
        <v>19666</v>
      </c>
      <c r="F7" s="37">
        <v>10054</v>
      </c>
      <c r="G7" s="38">
        <v>9624</v>
      </c>
      <c r="H7" s="15">
        <f t="shared" ref="H7:H13" si="1">SUM(F7:G7)</f>
        <v>19678</v>
      </c>
      <c r="I7" s="37">
        <v>10057</v>
      </c>
      <c r="J7" s="38">
        <v>9639</v>
      </c>
      <c r="K7" s="14">
        <f t="shared" ref="K7:K13" si="2">SUM(I7:J7)</f>
        <v>19696</v>
      </c>
      <c r="L7" s="37">
        <v>10067</v>
      </c>
      <c r="M7" s="38">
        <v>9642</v>
      </c>
      <c r="N7" s="15">
        <f t="shared" ref="N7:N13" si="3">SUM(L7:M7)</f>
        <v>19709</v>
      </c>
      <c r="O7" s="37">
        <v>10070</v>
      </c>
      <c r="P7" s="38">
        <v>9661</v>
      </c>
      <c r="Q7" s="14">
        <f t="shared" ref="Q7:Q13" si="4">SUM(O7:P7)</f>
        <v>19731</v>
      </c>
      <c r="R7" s="37">
        <v>10075</v>
      </c>
      <c r="S7" s="38">
        <v>9654</v>
      </c>
      <c r="T7" s="15">
        <f t="shared" ref="T7:T13" si="5">SUM(R7:S7)</f>
        <v>19729</v>
      </c>
    </row>
    <row r="8" spans="2:20" s="3" customFormat="1" ht="30" customHeight="1" x14ac:dyDescent="0.15">
      <c r="B8" s="13" t="s">
        <v>8</v>
      </c>
      <c r="C8" s="29">
        <v>8682</v>
      </c>
      <c r="D8" s="30">
        <v>8823</v>
      </c>
      <c r="E8" s="14">
        <f t="shared" si="0"/>
        <v>17505</v>
      </c>
      <c r="F8" s="39">
        <v>8679</v>
      </c>
      <c r="G8" s="40">
        <v>8834</v>
      </c>
      <c r="H8" s="15">
        <f t="shared" si="1"/>
        <v>17513</v>
      </c>
      <c r="I8" s="39">
        <v>8674</v>
      </c>
      <c r="J8" s="40">
        <v>8825</v>
      </c>
      <c r="K8" s="14">
        <f t="shared" si="2"/>
        <v>17499</v>
      </c>
      <c r="L8" s="39">
        <v>8652</v>
      </c>
      <c r="M8" s="40">
        <v>8806</v>
      </c>
      <c r="N8" s="15">
        <f t="shared" si="3"/>
        <v>17458</v>
      </c>
      <c r="O8" s="39">
        <v>8657</v>
      </c>
      <c r="P8" s="40">
        <v>8780</v>
      </c>
      <c r="Q8" s="14">
        <f t="shared" si="4"/>
        <v>17437</v>
      </c>
      <c r="R8" s="39">
        <v>8649</v>
      </c>
      <c r="S8" s="40">
        <v>8766</v>
      </c>
      <c r="T8" s="15">
        <f t="shared" si="5"/>
        <v>17415</v>
      </c>
    </row>
    <row r="9" spans="2:20" s="3" customFormat="1" ht="30" customHeight="1" x14ac:dyDescent="0.15">
      <c r="B9" s="13" t="s">
        <v>9</v>
      </c>
      <c r="C9" s="27">
        <v>13833</v>
      </c>
      <c r="D9" s="28">
        <v>13941</v>
      </c>
      <c r="E9" s="14">
        <f t="shared" si="0"/>
        <v>27774</v>
      </c>
      <c r="F9" s="37">
        <v>13805</v>
      </c>
      <c r="G9" s="38">
        <v>13916</v>
      </c>
      <c r="H9" s="15">
        <f t="shared" si="1"/>
        <v>27721</v>
      </c>
      <c r="I9" s="37">
        <v>13798</v>
      </c>
      <c r="J9" s="38">
        <v>13899</v>
      </c>
      <c r="K9" s="14">
        <f t="shared" si="2"/>
        <v>27697</v>
      </c>
      <c r="L9" s="37">
        <v>13795</v>
      </c>
      <c r="M9" s="38">
        <v>13882</v>
      </c>
      <c r="N9" s="15">
        <f t="shared" si="3"/>
        <v>27677</v>
      </c>
      <c r="O9" s="37">
        <v>13766</v>
      </c>
      <c r="P9" s="38">
        <v>13864</v>
      </c>
      <c r="Q9" s="14">
        <f t="shared" si="4"/>
        <v>27630</v>
      </c>
      <c r="R9" s="37">
        <v>13737</v>
      </c>
      <c r="S9" s="38">
        <v>13844</v>
      </c>
      <c r="T9" s="15">
        <f t="shared" si="5"/>
        <v>27581</v>
      </c>
    </row>
    <row r="10" spans="2:20" s="3" customFormat="1" ht="30" customHeight="1" x14ac:dyDescent="0.15">
      <c r="B10" s="13" t="s">
        <v>10</v>
      </c>
      <c r="C10" s="29">
        <v>9631</v>
      </c>
      <c r="D10" s="30">
        <v>9153</v>
      </c>
      <c r="E10" s="14">
        <f t="shared" si="0"/>
        <v>18784</v>
      </c>
      <c r="F10" s="39">
        <v>9631</v>
      </c>
      <c r="G10" s="40">
        <v>9151</v>
      </c>
      <c r="H10" s="15">
        <f t="shared" si="1"/>
        <v>18782</v>
      </c>
      <c r="I10" s="39">
        <v>9630</v>
      </c>
      <c r="J10" s="40">
        <v>9144</v>
      </c>
      <c r="K10" s="14">
        <f t="shared" si="2"/>
        <v>18774</v>
      </c>
      <c r="L10" s="39">
        <v>9641</v>
      </c>
      <c r="M10" s="40">
        <v>9138</v>
      </c>
      <c r="N10" s="15">
        <f t="shared" si="3"/>
        <v>18779</v>
      </c>
      <c r="O10" s="39">
        <v>9625</v>
      </c>
      <c r="P10" s="40">
        <v>9132</v>
      </c>
      <c r="Q10" s="14">
        <f t="shared" si="4"/>
        <v>18757</v>
      </c>
      <c r="R10" s="39">
        <v>9628</v>
      </c>
      <c r="S10" s="40">
        <v>9124</v>
      </c>
      <c r="T10" s="15">
        <f t="shared" si="5"/>
        <v>18752</v>
      </c>
    </row>
    <row r="11" spans="2:20" s="3" customFormat="1" ht="30" customHeight="1" x14ac:dyDescent="0.15">
      <c r="B11" s="13" t="s">
        <v>11</v>
      </c>
      <c r="C11" s="27">
        <v>8960</v>
      </c>
      <c r="D11" s="28">
        <v>8835</v>
      </c>
      <c r="E11" s="14">
        <f t="shared" si="0"/>
        <v>17795</v>
      </c>
      <c r="F11" s="37">
        <v>8954</v>
      </c>
      <c r="G11" s="38">
        <v>8818</v>
      </c>
      <c r="H11" s="15">
        <f t="shared" si="1"/>
        <v>17772</v>
      </c>
      <c r="I11" s="37">
        <v>8938</v>
      </c>
      <c r="J11" s="38">
        <v>8802</v>
      </c>
      <c r="K11" s="14">
        <f t="shared" si="2"/>
        <v>17740</v>
      </c>
      <c r="L11" s="37">
        <v>8932</v>
      </c>
      <c r="M11" s="38">
        <v>8777</v>
      </c>
      <c r="N11" s="15">
        <f t="shared" si="3"/>
        <v>17709</v>
      </c>
      <c r="O11" s="37">
        <v>8923</v>
      </c>
      <c r="P11" s="38">
        <v>8775</v>
      </c>
      <c r="Q11" s="14">
        <f t="shared" si="4"/>
        <v>17698</v>
      </c>
      <c r="R11" s="37">
        <v>8907</v>
      </c>
      <c r="S11" s="38">
        <v>8767</v>
      </c>
      <c r="T11" s="15">
        <f t="shared" si="5"/>
        <v>17674</v>
      </c>
    </row>
    <row r="12" spans="2:20" s="3" customFormat="1" ht="30" customHeight="1" x14ac:dyDescent="0.15">
      <c r="B12" s="13" t="s">
        <v>1</v>
      </c>
      <c r="C12" s="27">
        <v>5260</v>
      </c>
      <c r="D12" s="28">
        <v>5113</v>
      </c>
      <c r="E12" s="14">
        <f t="shared" si="0"/>
        <v>10373</v>
      </c>
      <c r="F12" s="37">
        <v>5261</v>
      </c>
      <c r="G12" s="38">
        <v>5094</v>
      </c>
      <c r="H12" s="15">
        <f t="shared" si="1"/>
        <v>10355</v>
      </c>
      <c r="I12" s="37">
        <v>5238</v>
      </c>
      <c r="J12" s="38">
        <v>5080</v>
      </c>
      <c r="K12" s="14">
        <f t="shared" si="2"/>
        <v>10318</v>
      </c>
      <c r="L12" s="37">
        <v>5231</v>
      </c>
      <c r="M12" s="38">
        <v>5072</v>
      </c>
      <c r="N12" s="15">
        <f t="shared" si="3"/>
        <v>10303</v>
      </c>
      <c r="O12" s="37">
        <v>5218</v>
      </c>
      <c r="P12" s="38">
        <v>5058</v>
      </c>
      <c r="Q12" s="14">
        <f t="shared" si="4"/>
        <v>10276</v>
      </c>
      <c r="R12" s="37">
        <v>5231</v>
      </c>
      <c r="S12" s="38">
        <v>5053</v>
      </c>
      <c r="T12" s="15">
        <f t="shared" si="5"/>
        <v>10284</v>
      </c>
    </row>
    <row r="13" spans="2:20" s="3" customFormat="1" ht="30" customHeight="1" thickBot="1" x14ac:dyDescent="0.2">
      <c r="B13" s="16" t="s">
        <v>2</v>
      </c>
      <c r="C13" s="31">
        <v>1230</v>
      </c>
      <c r="D13" s="32">
        <v>1215</v>
      </c>
      <c r="E13" s="17">
        <f t="shared" si="0"/>
        <v>2445</v>
      </c>
      <c r="F13" s="41">
        <v>1229</v>
      </c>
      <c r="G13" s="42">
        <v>1215</v>
      </c>
      <c r="H13" s="18">
        <f t="shared" si="1"/>
        <v>2444</v>
      </c>
      <c r="I13" s="41">
        <v>1229</v>
      </c>
      <c r="J13" s="42">
        <v>1214</v>
      </c>
      <c r="K13" s="17">
        <f t="shared" si="2"/>
        <v>2443</v>
      </c>
      <c r="L13" s="41">
        <v>1226</v>
      </c>
      <c r="M13" s="42">
        <v>1213</v>
      </c>
      <c r="N13" s="18">
        <f t="shared" si="3"/>
        <v>2439</v>
      </c>
      <c r="O13" s="41">
        <v>1218</v>
      </c>
      <c r="P13" s="42">
        <v>1211</v>
      </c>
      <c r="Q13" s="17">
        <f t="shared" si="4"/>
        <v>2429</v>
      </c>
      <c r="R13" s="41">
        <v>1215</v>
      </c>
      <c r="S13" s="42">
        <v>1208</v>
      </c>
      <c r="T13" s="18">
        <f t="shared" si="5"/>
        <v>2423</v>
      </c>
    </row>
    <row r="14" spans="2:20" s="3" customFormat="1" ht="30" customHeight="1" thickTop="1" thickBot="1" x14ac:dyDescent="0.2">
      <c r="B14" s="19" t="s">
        <v>13</v>
      </c>
      <c r="C14" s="33">
        <f>SUM(C6:C13)</f>
        <v>103260</v>
      </c>
      <c r="D14" s="34">
        <f>SUM(D6:D13)</f>
        <v>101944</v>
      </c>
      <c r="E14" s="20">
        <f t="shared" ref="E14:T14" si="6">SUM(E6:E13)</f>
        <v>205204</v>
      </c>
      <c r="F14" s="43">
        <f>SUM(F6:F13)</f>
        <v>103316</v>
      </c>
      <c r="G14" s="44">
        <f>SUM(G6:G13)</f>
        <v>101959</v>
      </c>
      <c r="H14" s="21">
        <f>SUM(H6:H13)</f>
        <v>205275</v>
      </c>
      <c r="I14" s="43">
        <f>SUM(I6:I13)</f>
        <v>103270</v>
      </c>
      <c r="J14" s="44">
        <f>SUM(J6:J13)</f>
        <v>101924</v>
      </c>
      <c r="K14" s="20">
        <f t="shared" si="6"/>
        <v>205194</v>
      </c>
      <c r="L14" s="45">
        <f t="shared" si="6"/>
        <v>103279</v>
      </c>
      <c r="M14" s="46">
        <f>SUM(M6:M13)</f>
        <v>101906</v>
      </c>
      <c r="N14" s="47">
        <f t="shared" si="6"/>
        <v>205185</v>
      </c>
      <c r="O14" s="43">
        <f>SUM(O6:O13)</f>
        <v>103200</v>
      </c>
      <c r="P14" s="44">
        <f>SUM(P6:P13)</f>
        <v>101873</v>
      </c>
      <c r="Q14" s="20">
        <f t="shared" si="6"/>
        <v>205073</v>
      </c>
      <c r="R14" s="43">
        <f>SUM(R6:R13)</f>
        <v>103138</v>
      </c>
      <c r="S14" s="44">
        <f>SUM(S6:S13)</f>
        <v>101787</v>
      </c>
      <c r="T14" s="21">
        <f t="shared" si="6"/>
        <v>204925</v>
      </c>
    </row>
    <row r="15" spans="2:20" s="3" customFormat="1" ht="14.25" customHeight="1" x14ac:dyDescent="0.15"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8" spans="2:20" ht="24.95" customHeight="1" x14ac:dyDescent="0.15">
      <c r="B18" s="61" t="s">
        <v>6</v>
      </c>
      <c r="C18" s="63" t="s">
        <v>20</v>
      </c>
      <c r="D18" s="64"/>
      <c r="E18" s="64"/>
      <c r="F18" s="60" t="s">
        <v>21</v>
      </c>
      <c r="G18" s="60"/>
      <c r="H18" s="60"/>
      <c r="I18" s="60" t="s">
        <v>22</v>
      </c>
      <c r="J18" s="60"/>
      <c r="K18" s="60"/>
      <c r="L18" s="60" t="s">
        <v>23</v>
      </c>
      <c r="M18" s="60"/>
      <c r="N18" s="60"/>
      <c r="O18" s="60" t="s">
        <v>24</v>
      </c>
      <c r="P18" s="60"/>
      <c r="Q18" s="60"/>
      <c r="R18" s="60" t="s">
        <v>25</v>
      </c>
      <c r="S18" s="60"/>
      <c r="T18" s="60"/>
    </row>
    <row r="19" spans="2:20" ht="24.95" customHeight="1" thickBot="1" x14ac:dyDescent="0.2">
      <c r="B19" s="62"/>
      <c r="C19" s="4" t="s">
        <v>4</v>
      </c>
      <c r="D19" s="5" t="s">
        <v>5</v>
      </c>
      <c r="E19" s="8" t="s">
        <v>3</v>
      </c>
      <c r="F19" s="7" t="s">
        <v>4</v>
      </c>
      <c r="G19" s="5" t="s">
        <v>5</v>
      </c>
      <c r="H19" s="8" t="s">
        <v>3</v>
      </c>
      <c r="I19" s="9" t="s">
        <v>4</v>
      </c>
      <c r="J19" s="5" t="s">
        <v>5</v>
      </c>
      <c r="K19" s="8" t="s">
        <v>3</v>
      </c>
      <c r="L19" s="7" t="s">
        <v>4</v>
      </c>
      <c r="M19" s="5" t="s">
        <v>5</v>
      </c>
      <c r="N19" s="8" t="s">
        <v>3</v>
      </c>
      <c r="O19" s="9" t="s">
        <v>4</v>
      </c>
      <c r="P19" s="5" t="s">
        <v>5</v>
      </c>
      <c r="Q19" s="8" t="s">
        <v>3</v>
      </c>
      <c r="R19" s="7" t="s">
        <v>4</v>
      </c>
      <c r="S19" s="5" t="s">
        <v>5</v>
      </c>
      <c r="T19" s="8" t="s">
        <v>3</v>
      </c>
    </row>
    <row r="20" spans="2:20" ht="30" customHeight="1" thickTop="1" x14ac:dyDescent="0.15">
      <c r="B20" s="10" t="s">
        <v>0</v>
      </c>
      <c r="C20" s="35">
        <v>45707</v>
      </c>
      <c r="D20" s="36">
        <v>45370</v>
      </c>
      <c r="E20" s="11">
        <f>SUM(C20:D20)</f>
        <v>91077</v>
      </c>
      <c r="F20" s="35">
        <v>45811</v>
      </c>
      <c r="G20" s="36">
        <v>45442</v>
      </c>
      <c r="H20" s="12">
        <f>SUM(F20:G20)</f>
        <v>91253</v>
      </c>
      <c r="I20" s="35">
        <v>45799</v>
      </c>
      <c r="J20" s="36">
        <v>45463</v>
      </c>
      <c r="K20" s="12">
        <f>SUM(I20:J20)</f>
        <v>91262</v>
      </c>
      <c r="L20" s="35">
        <v>45787</v>
      </c>
      <c r="M20" s="36">
        <v>45469</v>
      </c>
      <c r="N20" s="12">
        <f>SUM(L20:M20)</f>
        <v>91256</v>
      </c>
      <c r="O20" s="35">
        <v>45724</v>
      </c>
      <c r="P20" s="36">
        <v>45410</v>
      </c>
      <c r="Q20" s="11">
        <f>SUM(O20:P20)</f>
        <v>91134</v>
      </c>
      <c r="R20" s="35">
        <v>45686</v>
      </c>
      <c r="S20" s="36">
        <v>45377</v>
      </c>
      <c r="T20" s="12">
        <f>SUM(R20:S20)</f>
        <v>91063</v>
      </c>
    </row>
    <row r="21" spans="2:20" ht="30" customHeight="1" x14ac:dyDescent="0.15">
      <c r="B21" s="13" t="s">
        <v>7</v>
      </c>
      <c r="C21" s="37">
        <v>10082</v>
      </c>
      <c r="D21" s="38">
        <v>9651</v>
      </c>
      <c r="E21" s="14">
        <f t="shared" ref="E21:E27" si="7">SUM(C21:D21)</f>
        <v>19733</v>
      </c>
      <c r="F21" s="37">
        <v>10086</v>
      </c>
      <c r="G21" s="38">
        <v>9662</v>
      </c>
      <c r="H21" s="57">
        <f t="shared" ref="H21:H27" si="8">SUM(F21:G21)</f>
        <v>19748</v>
      </c>
      <c r="I21" s="37">
        <v>10097</v>
      </c>
      <c r="J21" s="38">
        <v>9661</v>
      </c>
      <c r="K21" s="15">
        <f t="shared" ref="K21:K27" si="9">SUM(I21:J21)</f>
        <v>19758</v>
      </c>
      <c r="L21" s="37">
        <v>10099</v>
      </c>
      <c r="M21" s="38">
        <v>9658</v>
      </c>
      <c r="N21" s="15">
        <f t="shared" ref="N21:N27" si="10">SUM(L21:M21)</f>
        <v>19757</v>
      </c>
      <c r="O21" s="37">
        <v>10085</v>
      </c>
      <c r="P21" s="38">
        <v>9648</v>
      </c>
      <c r="Q21" s="14">
        <f t="shared" ref="Q21:Q27" si="11">SUM(O21:P21)</f>
        <v>19733</v>
      </c>
      <c r="R21" s="37">
        <v>10093</v>
      </c>
      <c r="S21" s="38">
        <v>9652</v>
      </c>
      <c r="T21" s="15">
        <f t="shared" ref="T21:T27" si="12">SUM(R21:S21)</f>
        <v>19745</v>
      </c>
    </row>
    <row r="22" spans="2:20" ht="30" customHeight="1" x14ac:dyDescent="0.15">
      <c r="B22" s="13" t="s">
        <v>8</v>
      </c>
      <c r="C22" s="39">
        <v>8630</v>
      </c>
      <c r="D22" s="40">
        <v>8754</v>
      </c>
      <c r="E22" s="14">
        <f t="shared" si="7"/>
        <v>17384</v>
      </c>
      <c r="F22" s="39">
        <v>8618</v>
      </c>
      <c r="G22" s="40">
        <v>8751</v>
      </c>
      <c r="H22" s="57">
        <f t="shared" si="8"/>
        <v>17369</v>
      </c>
      <c r="I22" s="39">
        <v>8621</v>
      </c>
      <c r="J22" s="40">
        <v>8737</v>
      </c>
      <c r="K22" s="15">
        <f t="shared" si="9"/>
        <v>17358</v>
      </c>
      <c r="L22" s="39">
        <v>8597</v>
      </c>
      <c r="M22" s="40">
        <v>8731</v>
      </c>
      <c r="N22" s="15">
        <f t="shared" si="10"/>
        <v>17328</v>
      </c>
      <c r="O22" s="39">
        <v>8576</v>
      </c>
      <c r="P22" s="40">
        <v>8720</v>
      </c>
      <c r="Q22" s="14">
        <f t="shared" si="11"/>
        <v>17296</v>
      </c>
      <c r="R22" s="39">
        <v>8580</v>
      </c>
      <c r="S22" s="40">
        <v>8713</v>
      </c>
      <c r="T22" s="15">
        <f t="shared" si="12"/>
        <v>17293</v>
      </c>
    </row>
    <row r="23" spans="2:20" ht="30" customHeight="1" x14ac:dyDescent="0.15">
      <c r="B23" s="13" t="s">
        <v>9</v>
      </c>
      <c r="C23" s="37">
        <v>13729</v>
      </c>
      <c r="D23" s="38">
        <v>13827</v>
      </c>
      <c r="E23" s="14">
        <f t="shared" si="7"/>
        <v>27556</v>
      </c>
      <c r="F23" s="37">
        <v>13726</v>
      </c>
      <c r="G23" s="38">
        <v>13803</v>
      </c>
      <c r="H23" s="57">
        <f t="shared" si="8"/>
        <v>27529</v>
      </c>
      <c r="I23" s="37">
        <v>13703</v>
      </c>
      <c r="J23" s="38">
        <v>13769</v>
      </c>
      <c r="K23" s="15">
        <f t="shared" si="9"/>
        <v>27472</v>
      </c>
      <c r="L23" s="37">
        <v>13704</v>
      </c>
      <c r="M23" s="38">
        <v>13753</v>
      </c>
      <c r="N23" s="15">
        <f t="shared" si="10"/>
        <v>27457</v>
      </c>
      <c r="O23" s="37">
        <v>13674</v>
      </c>
      <c r="P23" s="38">
        <v>13718</v>
      </c>
      <c r="Q23" s="14">
        <f t="shared" si="11"/>
        <v>27392</v>
      </c>
      <c r="R23" s="37">
        <v>13655</v>
      </c>
      <c r="S23" s="38">
        <v>13698</v>
      </c>
      <c r="T23" s="15">
        <f t="shared" si="12"/>
        <v>27353</v>
      </c>
    </row>
    <row r="24" spans="2:20" ht="30" customHeight="1" x14ac:dyDescent="0.15">
      <c r="B24" s="13" t="s">
        <v>10</v>
      </c>
      <c r="C24" s="39">
        <v>9614</v>
      </c>
      <c r="D24" s="40">
        <v>9119</v>
      </c>
      <c r="E24" s="14">
        <f t="shared" si="7"/>
        <v>18733</v>
      </c>
      <c r="F24" s="39">
        <v>9610</v>
      </c>
      <c r="G24" s="40">
        <v>9116</v>
      </c>
      <c r="H24" s="57">
        <f t="shared" si="8"/>
        <v>18726</v>
      </c>
      <c r="I24" s="39">
        <v>9598</v>
      </c>
      <c r="J24" s="40">
        <v>9104</v>
      </c>
      <c r="K24" s="15">
        <f t="shared" si="9"/>
        <v>18702</v>
      </c>
      <c r="L24" s="39">
        <v>9581</v>
      </c>
      <c r="M24" s="40">
        <v>9090</v>
      </c>
      <c r="N24" s="15">
        <f t="shared" si="10"/>
        <v>18671</v>
      </c>
      <c r="O24" s="39">
        <v>9564</v>
      </c>
      <c r="P24" s="40">
        <v>9073</v>
      </c>
      <c r="Q24" s="14">
        <f t="shared" si="11"/>
        <v>18637</v>
      </c>
      <c r="R24" s="39">
        <v>9548</v>
      </c>
      <c r="S24" s="40">
        <v>9073</v>
      </c>
      <c r="T24" s="15">
        <f t="shared" si="12"/>
        <v>18621</v>
      </c>
    </row>
    <row r="25" spans="2:20" ht="30" customHeight="1" x14ac:dyDescent="0.15">
      <c r="B25" s="13" t="s">
        <v>11</v>
      </c>
      <c r="C25" s="37">
        <v>8910</v>
      </c>
      <c r="D25" s="38">
        <v>8777</v>
      </c>
      <c r="E25" s="14">
        <f t="shared" si="7"/>
        <v>17687</v>
      </c>
      <c r="F25" s="37">
        <v>8906</v>
      </c>
      <c r="G25" s="38">
        <v>8762</v>
      </c>
      <c r="H25" s="57">
        <f t="shared" si="8"/>
        <v>17668</v>
      </c>
      <c r="I25" s="37">
        <v>8906</v>
      </c>
      <c r="J25" s="38">
        <v>8744</v>
      </c>
      <c r="K25" s="15">
        <f t="shared" si="9"/>
        <v>17650</v>
      </c>
      <c r="L25" s="37">
        <v>8896</v>
      </c>
      <c r="M25" s="38">
        <v>8724</v>
      </c>
      <c r="N25" s="15">
        <f t="shared" si="10"/>
        <v>17620</v>
      </c>
      <c r="O25" s="37">
        <v>8882</v>
      </c>
      <c r="P25" s="38">
        <v>8716</v>
      </c>
      <c r="Q25" s="14">
        <f t="shared" si="11"/>
        <v>17598</v>
      </c>
      <c r="R25" s="37">
        <v>8878</v>
      </c>
      <c r="S25" s="38">
        <v>8708</v>
      </c>
      <c r="T25" s="15">
        <f t="shared" si="12"/>
        <v>17586</v>
      </c>
    </row>
    <row r="26" spans="2:20" ht="30" customHeight="1" x14ac:dyDescent="0.15">
      <c r="B26" s="13" t="s">
        <v>1</v>
      </c>
      <c r="C26" s="37">
        <v>5212</v>
      </c>
      <c r="D26" s="38">
        <v>5044</v>
      </c>
      <c r="E26" s="14">
        <f t="shared" si="7"/>
        <v>10256</v>
      </c>
      <c r="F26" s="37">
        <v>5199</v>
      </c>
      <c r="G26" s="38">
        <v>5036</v>
      </c>
      <c r="H26" s="57">
        <f t="shared" si="8"/>
        <v>10235</v>
      </c>
      <c r="I26" s="37">
        <v>5184</v>
      </c>
      <c r="J26" s="38">
        <v>5042</v>
      </c>
      <c r="K26" s="15">
        <f t="shared" si="9"/>
        <v>10226</v>
      </c>
      <c r="L26" s="37">
        <v>5177</v>
      </c>
      <c r="M26" s="38">
        <v>5043</v>
      </c>
      <c r="N26" s="15">
        <f t="shared" si="10"/>
        <v>10220</v>
      </c>
      <c r="O26" s="37">
        <v>5175</v>
      </c>
      <c r="P26" s="38">
        <v>5032</v>
      </c>
      <c r="Q26" s="14">
        <f t="shared" si="11"/>
        <v>10207</v>
      </c>
      <c r="R26" s="37">
        <v>5174</v>
      </c>
      <c r="S26" s="38">
        <v>5027</v>
      </c>
      <c r="T26" s="15">
        <f t="shared" si="12"/>
        <v>10201</v>
      </c>
    </row>
    <row r="27" spans="2:20" ht="30" customHeight="1" thickBot="1" x14ac:dyDescent="0.2">
      <c r="B27" s="16" t="s">
        <v>2</v>
      </c>
      <c r="C27" s="50">
        <v>1212</v>
      </c>
      <c r="D27" s="52">
        <v>1205</v>
      </c>
      <c r="E27" s="17">
        <f t="shared" si="7"/>
        <v>2417</v>
      </c>
      <c r="F27" s="54">
        <v>1209</v>
      </c>
      <c r="G27" s="55">
        <v>1203</v>
      </c>
      <c r="H27" s="56">
        <f t="shared" si="8"/>
        <v>2412</v>
      </c>
      <c r="I27" s="41">
        <v>1208</v>
      </c>
      <c r="J27" s="55">
        <v>1200</v>
      </c>
      <c r="K27" s="18">
        <f t="shared" si="9"/>
        <v>2408</v>
      </c>
      <c r="L27" s="41">
        <v>1209</v>
      </c>
      <c r="M27" s="42">
        <v>1197</v>
      </c>
      <c r="N27" s="18">
        <f t="shared" si="10"/>
        <v>2406</v>
      </c>
      <c r="O27" s="41">
        <v>1204</v>
      </c>
      <c r="P27" s="42">
        <v>1197</v>
      </c>
      <c r="Q27" s="17">
        <f t="shared" si="11"/>
        <v>2401</v>
      </c>
      <c r="R27" s="41">
        <v>1198</v>
      </c>
      <c r="S27" s="42">
        <v>1192</v>
      </c>
      <c r="T27" s="18">
        <f t="shared" si="12"/>
        <v>2390</v>
      </c>
    </row>
    <row r="28" spans="2:20" ht="30" customHeight="1" thickTop="1" x14ac:dyDescent="0.15">
      <c r="B28" s="19" t="s">
        <v>13</v>
      </c>
      <c r="C28" s="51">
        <f>SUM(C20:C27)</f>
        <v>103096</v>
      </c>
      <c r="D28" s="53">
        <f>SUM(D20:D27)</f>
        <v>101747</v>
      </c>
      <c r="E28" s="20">
        <f t="shared" ref="E28:T28" si="13">SUM(E20:E27)</f>
        <v>204843</v>
      </c>
      <c r="F28" s="48">
        <f>SUM(F20:F27)</f>
        <v>103165</v>
      </c>
      <c r="G28" s="49">
        <f>SUM(G20:G27)</f>
        <v>101775</v>
      </c>
      <c r="H28" s="21">
        <f t="shared" si="13"/>
        <v>204940</v>
      </c>
      <c r="I28" s="51">
        <f>SUM(I20:I27)</f>
        <v>103116</v>
      </c>
      <c r="J28" s="49">
        <f>SUM(J20:J27)</f>
        <v>101720</v>
      </c>
      <c r="K28" s="20">
        <f t="shared" si="13"/>
        <v>204836</v>
      </c>
      <c r="L28" s="51">
        <f>SUM(L20:L27)</f>
        <v>103050</v>
      </c>
      <c r="M28" s="53">
        <f>SUM(M20:M27)</f>
        <v>101665</v>
      </c>
      <c r="N28" s="58">
        <f t="shared" si="13"/>
        <v>204715</v>
      </c>
      <c r="O28" s="51">
        <f>SUM(O20:O27)</f>
        <v>102884</v>
      </c>
      <c r="P28" s="53">
        <f>SUM(P20:P27)</f>
        <v>101514</v>
      </c>
      <c r="Q28" s="20">
        <f t="shared" si="13"/>
        <v>204398</v>
      </c>
      <c r="R28" s="51">
        <f>SUM(R20:R27)</f>
        <v>102812</v>
      </c>
      <c r="S28" s="53">
        <f>SUM(S20:S27)</f>
        <v>101440</v>
      </c>
      <c r="T28" s="21">
        <f t="shared" si="13"/>
        <v>204252</v>
      </c>
    </row>
    <row r="29" spans="2:20" x14ac:dyDescent="0.15">
      <c r="I29" t="s">
        <v>27</v>
      </c>
    </row>
    <row r="30" spans="2:20" ht="17.25" x14ac:dyDescent="0.15">
      <c r="R30" s="2" t="s">
        <v>12</v>
      </c>
    </row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</sheetData>
  <mergeCells count="15">
    <mergeCell ref="B1:E1"/>
    <mergeCell ref="R4:T4"/>
    <mergeCell ref="O18:Q18"/>
    <mergeCell ref="R18:T18"/>
    <mergeCell ref="O4:Q4"/>
    <mergeCell ref="B4:B5"/>
    <mergeCell ref="B18:B19"/>
    <mergeCell ref="C4:E4"/>
    <mergeCell ref="F4:H4"/>
    <mergeCell ref="I4:K4"/>
    <mergeCell ref="L4:N4"/>
    <mergeCell ref="C18:E18"/>
    <mergeCell ref="F18:H18"/>
    <mergeCell ref="I18:K18"/>
    <mergeCell ref="L18:N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峰嶋 諒</dc:creator>
  <cp:lastModifiedBy>藤永 麻里</cp:lastModifiedBy>
  <cp:lastPrinted>2015-11-30T02:14:23Z</cp:lastPrinted>
  <dcterms:created xsi:type="dcterms:W3CDTF">2015-11-26T07:37:29Z</dcterms:created>
  <dcterms:modified xsi:type="dcterms:W3CDTF">2025-03-07T07:35:13Z</dcterms:modified>
</cp:coreProperties>
</file>